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<sst xmlns="http://schemas.openxmlformats.org/spreadsheetml/2006/main" count="35" uniqueCount="21">
  <si>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Range</t>
  </si>
  <si>
    <t>Velocity</t>
  </si>
  <si>
    <t>Factor</t>
  </si>
  <si>
    <t>of Light</t>
  </si>
  <si>
    <t>meters</t>
  </si>
  <si>
    <t>Start</t>
  </si>
  <si>
    <t>Frequency</t>
  </si>
  <si>
    <t>MHz</t>
  </si>
  <si>
    <t>Stop</t>
  </si>
  <si>
    <t>#</t>
  </si>
  <si>
    <t>Points</t>
  </si>
  <si>
    <t>Step</t>
  </si>
  <si>
    <t>Size</t>
  </si>
  <si>
    <t>inches</t>
  </si>
  <si>
    <t xml:space="preserve"> </t>
  </si>
  <si>
    <t>meters/sec</t>
  </si>
  <si>
    <t xml:space="preserve">T D R  </t>
  </si>
  <si>
    <t>Range &amp;</t>
  </si>
  <si>
    <t>Resolution</t>
  </si>
  <si>
    <t>mm</t>
  </si>
  <si>
    <t>span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</si>
</sst>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4">
    <font>
      <sz val="11"/>
      <color indexed="8"/>
      <name val="Calibri"/>
      <family val="2"/>
    </font>
    <font>
      <sz val="14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24"/>
      <color indexed="8"/>
      <name val="Calibri"/>
      <family val="2"/>
    </font>
    <font>
      <sz val="24"/>
      <color indexed="8"/>
      <name val="Garamond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4" max="4" width="8.8515625" style="0" customWidth="1"/>
    <col min="6" max="6" width="10.7109375" style="0" bestFit="1" customWidth="1"/>
    <col min="7" max="7" width="9.421875" style="0" bestFit="1" customWidth="1"/>
    <col min="8" max="8" width="14.00390625" style="0" bestFit="1" customWidth="1"/>
    <col min="9" max="9" width="9.57421875" style="0" bestFit="1" customWidth="1"/>
    <col min="10" max="10" width="14.00390625" style="0" bestFit="1" customWidth="1"/>
    <col min="11" max="15" width="14.00390625" style="0" customWidth="1"/>
    <col min="16" max="16" width="14.00390625" style="0" bestFit="1" customWidth="1"/>
    <col min="17" max="17" width="11.8515625" style="0" bestFit="1" customWidth="1"/>
    <col min="18" max="18" width="8.7109375" style="0" customWidth="1"/>
    <col min="20" max="20" width="8.28125" style="0" customWidth="1"/>
  </cols>
  <sheetData>
    <row r="1" ht="15">
      <c r="A1" s="1">
        <f>DATE(2021,10,23)</f>
        <v>44492</v>
      </c>
    </row>
    <row r="2" spans="1:17" ht="31.5">
      <c r="A2" s="3"/>
      <c r="B2" s="3"/>
      <c r="C2" s="3"/>
      <c r="D2" s="3"/>
      <c r="E2" s="3"/>
      <c r="F2" s="3"/>
      <c r="G2" s="3"/>
      <c r="H2" s="3"/>
      <c r="I2" s="3"/>
      <c r="J2" s="11" t="s">
        <v>14</v>
      </c>
      <c r="K2" s="11"/>
      <c r="L2" s="12" t="s">
        <v>16</v>
      </c>
      <c r="M2" s="12"/>
      <c r="N2" s="12"/>
      <c r="O2" s="12"/>
      <c r="P2" s="3"/>
      <c r="Q2" s="3"/>
    </row>
    <row r="3" spans="1:17" ht="30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2" t="s">
        <v>17</v>
      </c>
      <c r="M3" s="12"/>
      <c r="N3" s="12"/>
      <c r="O3" s="12"/>
      <c r="P3" s="3"/>
      <c r="Q3" s="3"/>
    </row>
    <row r="4" spans="1:17" ht="30.75">
      <c r="A4" s="3"/>
      <c r="B4" s="3"/>
      <c r="C4" s="3"/>
      <c r="D4" s="3"/>
      <c r="E4" s="3"/>
      <c r="F4" s="3"/>
      <c r="G4" s="3"/>
      <c r="H4" s="6" t="s">
        <v>1</v>
      </c>
      <c r="I4" s="3"/>
      <c r="J4" s="3"/>
      <c r="K4" s="3"/>
      <c r="L4" s="12" t="s">
        <v>18</v>
      </c>
      <c r="M4" s="12"/>
      <c r="N4" s="12"/>
      <c r="O4" s="12"/>
      <c r="P4" s="3"/>
      <c r="Q4" s="3"/>
    </row>
    <row r="5" spans="1:20" ht="18.75">
      <c r="A5" s="3"/>
      <c r="B5" s="5"/>
      <c r="C5" s="5"/>
      <c r="D5" s="6" t="s">
        <v>14</v>
      </c>
      <c r="E5" s="6"/>
      <c r="F5" s="6"/>
      <c r="G5" s="6"/>
      <c r="H5" s="6" t="s">
        <v>3</v>
      </c>
      <c r="I5" s="5"/>
      <c r="J5" s="5"/>
      <c r="K5" s="5"/>
      <c r="L5" s="5"/>
      <c r="M5" s="5"/>
      <c r="N5" s="5"/>
      <c r="O5" s="5"/>
      <c r="P5" s="5"/>
      <c r="Q5" s="5"/>
      <c r="R5" s="7"/>
      <c r="S5" s="7"/>
      <c r="T5" s="7"/>
    </row>
    <row r="6" spans="1:20" ht="18.75">
      <c r="A6" s="3"/>
      <c r="B6" s="5"/>
      <c r="C6" s="5"/>
      <c r="D6" s="6" t="s">
        <v>14</v>
      </c>
      <c r="E6" s="6"/>
      <c r="F6" s="6"/>
      <c r="G6" s="6"/>
      <c r="H6" s="5" t="s">
        <v>15</v>
      </c>
      <c r="I6" s="5"/>
      <c r="J6" s="5"/>
      <c r="K6" s="5"/>
      <c r="L6" s="5"/>
      <c r="M6" s="5"/>
      <c r="N6" s="5"/>
      <c r="O6" s="5"/>
      <c r="P6" s="5"/>
      <c r="Q6" s="5"/>
      <c r="R6" s="7"/>
      <c r="S6" s="7"/>
      <c r="T6" s="7"/>
    </row>
    <row r="7" spans="1:20" ht="18.75">
      <c r="A7" s="3"/>
      <c r="B7" s="5"/>
      <c r="C7" s="5"/>
      <c r="D7" s="5"/>
      <c r="E7" s="5"/>
      <c r="F7" s="5"/>
      <c r="G7" s="5"/>
      <c r="I7" s="5"/>
      <c r="J7" s="5"/>
      <c r="K7" s="5"/>
      <c r="L7" s="5"/>
      <c r="M7" s="5"/>
      <c r="N7" s="5"/>
      <c r="O7" s="5"/>
      <c r="P7" s="5"/>
      <c r="Q7" s="5"/>
      <c r="R7" s="7"/>
      <c r="S7" s="7"/>
      <c r="T7" s="7"/>
    </row>
    <row r="8" spans="1:21" ht="18.75">
      <c r="A8" s="3"/>
      <c r="B8" s="5"/>
      <c r="C8" s="5"/>
      <c r="D8" s="5" t="s">
        <v>14</v>
      </c>
      <c r="E8" s="5"/>
      <c r="F8" s="5"/>
      <c r="G8" s="5"/>
      <c r="H8" s="5">
        <v>299702547</v>
      </c>
      <c r="I8" s="5"/>
      <c r="J8" s="5"/>
      <c r="K8" s="5"/>
      <c r="L8" s="5"/>
      <c r="M8" s="5"/>
      <c r="N8" s="5"/>
      <c r="O8" s="5"/>
      <c r="P8" s="5"/>
      <c r="Q8" s="5" t="s">
        <v>14</v>
      </c>
      <c r="R8" s="7"/>
      <c r="S8" s="7" t="s">
        <v>14</v>
      </c>
      <c r="T8" s="7"/>
      <c r="U8" s="2"/>
    </row>
    <row r="9" spans="1:20" ht="18.7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7"/>
      <c r="T9" s="7"/>
    </row>
    <row r="10" spans="1:20" ht="18.7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7"/>
      <c r="S10" s="7"/>
      <c r="T10" s="7"/>
    </row>
    <row r="11" spans="1:20" ht="18.7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7"/>
      <c r="S11" s="7"/>
      <c r="T11" s="7"/>
    </row>
    <row r="12" spans="1:20" ht="18.75">
      <c r="A12" s="3"/>
      <c r="B12" s="6" t="s">
        <v>0</v>
      </c>
      <c r="C12" s="6"/>
      <c r="D12" s="6" t="s">
        <v>0</v>
      </c>
      <c r="E12" s="6"/>
      <c r="F12" s="6" t="s">
        <v>1</v>
      </c>
      <c r="G12" s="8"/>
      <c r="H12" s="6" t="s">
        <v>5</v>
      </c>
      <c r="I12" s="9"/>
      <c r="J12" s="6" t="s">
        <v>8</v>
      </c>
      <c r="K12" s="6"/>
      <c r="L12" s="6" t="s">
        <v>18</v>
      </c>
      <c r="M12" s="6"/>
      <c r="N12" s="6" t="s">
        <v>18</v>
      </c>
      <c r="O12" s="6"/>
      <c r="P12" s="6" t="s">
        <v>6</v>
      </c>
      <c r="Q12" s="6"/>
      <c r="R12" s="6" t="s">
        <v>9</v>
      </c>
      <c r="S12" s="9"/>
      <c r="T12" s="6" t="s">
        <v>11</v>
      </c>
    </row>
    <row r="13" spans="1:20" ht="18.75">
      <c r="A13" s="3"/>
      <c r="B13" s="6" t="s">
        <v>4</v>
      </c>
      <c r="C13" s="6"/>
      <c r="D13" s="6" t="s">
        <v>13</v>
      </c>
      <c r="E13" s="6"/>
      <c r="F13" s="6" t="s">
        <v>2</v>
      </c>
      <c r="G13" s="8"/>
      <c r="H13" s="6" t="s">
        <v>6</v>
      </c>
      <c r="I13" s="9"/>
      <c r="J13" s="6" t="s">
        <v>6</v>
      </c>
      <c r="K13" s="6"/>
      <c r="L13" s="6" t="s">
        <v>19</v>
      </c>
      <c r="M13" s="6"/>
      <c r="N13" s="6" t="s">
        <v>13</v>
      </c>
      <c r="O13" s="6"/>
      <c r="P13" s="6" t="s">
        <v>20</v>
      </c>
      <c r="Q13" s="6"/>
      <c r="R13" s="6" t="s">
        <v>10</v>
      </c>
      <c r="S13" s="9"/>
      <c r="T13" s="6" t="s">
        <v>12</v>
      </c>
    </row>
    <row r="14" spans="1:20" ht="18.75">
      <c r="A14" s="3"/>
      <c r="B14" s="6"/>
      <c r="C14" s="6"/>
      <c r="D14" s="6"/>
      <c r="E14" s="6"/>
      <c r="F14" s="6"/>
      <c r="G14" s="8"/>
      <c r="H14" s="6" t="s">
        <v>7</v>
      </c>
      <c r="I14" s="9"/>
      <c r="J14" s="6" t="s">
        <v>7</v>
      </c>
      <c r="K14" s="6"/>
      <c r="L14" s="6"/>
      <c r="M14" s="6"/>
      <c r="N14" s="6"/>
      <c r="O14" s="6"/>
      <c r="P14" s="6" t="s">
        <v>7</v>
      </c>
      <c r="Q14" s="6"/>
      <c r="R14" s="6"/>
      <c r="S14" s="9"/>
      <c r="T14" s="6"/>
    </row>
    <row r="15" spans="1:20" ht="18.75">
      <c r="A15" s="3"/>
      <c r="B15" s="5"/>
      <c r="C15" s="5"/>
      <c r="D15" s="5"/>
      <c r="E15" s="5"/>
      <c r="F15" s="5"/>
      <c r="G15" s="7"/>
      <c r="H15" s="5"/>
      <c r="I15" s="10"/>
      <c r="J15" s="5"/>
      <c r="K15" s="5"/>
      <c r="L15" s="5"/>
      <c r="M15" s="5"/>
      <c r="N15" s="5"/>
      <c r="O15" s="5"/>
      <c r="P15" s="5"/>
      <c r="Q15" s="5"/>
      <c r="R15" s="5"/>
      <c r="S15" s="10"/>
      <c r="T15" s="5"/>
    </row>
    <row r="16" spans="1:20" ht="18.75">
      <c r="A16" s="3"/>
      <c r="B16" s="4">
        <f>(H8*F16)/(T16*10000000)</f>
        <v>1.3186912068</v>
      </c>
      <c r="C16" s="4"/>
      <c r="D16" s="4">
        <f>B16*39.37</f>
        <v>51.916872811716</v>
      </c>
      <c r="E16" s="4"/>
      <c r="F16" s="4">
        <v>0.66</v>
      </c>
      <c r="G16" s="4"/>
      <c r="H16" s="4">
        <v>0.05</v>
      </c>
      <c r="I16" s="4"/>
      <c r="J16" s="4">
        <v>1500.05</v>
      </c>
      <c r="K16" s="4"/>
      <c r="L16" s="4">
        <f>2*H8/(P16*1000000)</f>
        <v>0.399603396</v>
      </c>
      <c r="M16" s="4"/>
      <c r="N16" s="14">
        <f>L16/39.37</f>
        <v>0.010149946558293117</v>
      </c>
      <c r="O16" s="4"/>
      <c r="P16" s="4">
        <f>J16-H16</f>
        <v>1500</v>
      </c>
      <c r="Q16" s="4"/>
      <c r="R16" s="13">
        <v>100</v>
      </c>
      <c r="S16" s="4"/>
      <c r="T16" s="4">
        <f>P16/R16</f>
        <v>15</v>
      </c>
    </row>
    <row r="17" spans="1:20" ht="18.75">
      <c r="A17" s="3"/>
      <c r="B17" s="4">
        <f>(H8*F17)/(T17*10000000)</f>
        <v>3.9560736204</v>
      </c>
      <c r="C17" s="4"/>
      <c r="D17" s="4">
        <f>B17*39.37</f>
        <v>155.750618435148</v>
      </c>
      <c r="E17" s="4"/>
      <c r="F17" s="4">
        <v>0.66</v>
      </c>
      <c r="G17" s="4"/>
      <c r="H17" s="4">
        <v>0.05</v>
      </c>
      <c r="I17" s="4"/>
      <c r="J17" s="4">
        <v>2000.05</v>
      </c>
      <c r="K17" s="4"/>
      <c r="L17" s="4">
        <f>2*H8/(P17*1000000)</f>
        <v>0.299702547</v>
      </c>
      <c r="M17" s="4"/>
      <c r="N17" s="14">
        <f>L17/39.37</f>
        <v>0.007612459918719837</v>
      </c>
      <c r="O17" s="4"/>
      <c r="P17" s="4">
        <f>J17-H17</f>
        <v>2000</v>
      </c>
      <c r="Q17" s="4"/>
      <c r="R17" s="13">
        <v>400</v>
      </c>
      <c r="S17" s="4"/>
      <c r="T17" s="4">
        <f>P17/R17</f>
        <v>5</v>
      </c>
    </row>
    <row r="18" spans="1:20" ht="18.75">
      <c r="A18" s="3"/>
      <c r="B18" s="4">
        <f>(H8*F18)/(T18*10000000)</f>
        <v>0.07994732830943647</v>
      </c>
      <c r="C18" s="4"/>
      <c r="D18" s="4">
        <f>B18*39.37</f>
        <v>3.147526315542514</v>
      </c>
      <c r="E18" s="4"/>
      <c r="F18" s="4">
        <v>1</v>
      </c>
      <c r="G18" s="4"/>
      <c r="H18" s="4">
        <v>0.05</v>
      </c>
      <c r="I18" s="4"/>
      <c r="J18" s="4">
        <v>2999.05</v>
      </c>
      <c r="K18" s="4"/>
      <c r="L18" s="4">
        <f>2*H8/(P18*10000000)</f>
        <v>0.01998683207735912</v>
      </c>
      <c r="M18" s="4"/>
      <c r="N18" s="14">
        <f>L18/39.37</f>
        <v>0.0005076665500980219</v>
      </c>
      <c r="O18" s="4"/>
      <c r="P18" s="4">
        <f>J18-H18</f>
        <v>2999</v>
      </c>
      <c r="Q18" s="4"/>
      <c r="R18" s="13">
        <v>8</v>
      </c>
      <c r="S18" s="4"/>
      <c r="T18" s="4">
        <f>P18/R18</f>
        <v>374.875</v>
      </c>
    </row>
    <row r="19" spans="1:20" ht="18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4"/>
      <c r="T19" s="4"/>
    </row>
    <row r="20" spans="1:17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nc0gnit0@yahoo.com</cp:lastModifiedBy>
  <dcterms:created xsi:type="dcterms:W3CDTF">2021-09-14T01:27:28Z</dcterms:created>
  <dcterms:modified xsi:type="dcterms:W3CDTF">2021-10-24T19:50:08Z</dcterms:modified>
  <cp:category/>
  <cp:version/>
  <cp:contentType/>
  <cp:contentStatus/>
</cp:coreProperties>
</file>